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省财政厅专项检查材料\2025年财政配比资料\"/>
    </mc:Choice>
  </mc:AlternateContent>
  <xr:revisionPtr revIDLastSave="0" documentId="13_ncr:1_{441985FB-9D35-4189-A273-2614E1789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J28" i="1" l="1"/>
  <c r="J27" i="1"/>
  <c r="J26" i="1"/>
  <c r="J25" i="1"/>
  <c r="J23" i="1"/>
  <c r="J21" i="1"/>
  <c r="J19" i="1"/>
  <c r="J16" i="1"/>
  <c r="J14" i="1"/>
  <c r="J13" i="1"/>
  <c r="J12" i="1"/>
  <c r="J11" i="1"/>
  <c r="J9" i="1"/>
  <c r="J5" i="1"/>
  <c r="J4" i="1"/>
</calcChain>
</file>

<file path=xl/sharedStrings.xml><?xml version="1.0" encoding="utf-8"?>
<sst xmlns="http://schemas.openxmlformats.org/spreadsheetml/2006/main" count="101" uniqueCount="82">
  <si>
    <t>序号</t>
  </si>
  <si>
    <t>捐赠单位或个人</t>
  </si>
  <si>
    <t>项目用途</t>
  </si>
  <si>
    <t>到账时间</t>
  </si>
  <si>
    <t>到账金额（万元）</t>
  </si>
  <si>
    <t>建设项目内容</t>
  </si>
  <si>
    <t>使用情况     （元）</t>
  </si>
  <si>
    <t>甘泉</t>
  </si>
  <si>
    <t>学生工作部（处）部门办公环境改善</t>
  </si>
  <si>
    <t>2024.7.2</t>
  </si>
  <si>
    <t>学生工作部（处）部门办公室换门</t>
  </si>
  <si>
    <t>武汉市物为信息技术有限公司</t>
  </si>
  <si>
    <t>数学与统计建设与发展</t>
  </si>
  <si>
    <t>2024.6.26</t>
  </si>
  <si>
    <t>生物成像分析与虚拟仿真计算中心实验室建设</t>
  </si>
  <si>
    <t>湖北诺涛医药有限公司</t>
  </si>
  <si>
    <t>建筑与材料工程学院</t>
  </si>
  <si>
    <t>2024.6.27</t>
  </si>
  <si>
    <t>李应龙</t>
  </si>
  <si>
    <t>武汉华太岩土工程有限公司</t>
  </si>
  <si>
    <t>2024.6.28</t>
  </si>
  <si>
    <t>武汉市百事通光纤通信有限公司</t>
  </si>
  <si>
    <t>材料性能检测实验室建设一批</t>
  </si>
  <si>
    <t>材料性能检测实验室建设二批</t>
  </si>
  <si>
    <t>福建省瀚庭建设工程有限公司</t>
  </si>
  <si>
    <t>2024.7.1</t>
  </si>
  <si>
    <t>装配式虚拟仿真实训实验采购项目</t>
  </si>
  <si>
    <t>福建省捷星建设工程有限公司</t>
  </si>
  <si>
    <t>土木工程实验虚拟仿真实训实验室</t>
  </si>
  <si>
    <t>湖北城德企业咨询有限公司</t>
  </si>
  <si>
    <t>2024.7.16</t>
  </si>
  <si>
    <t>耀客明道物联网（武汉）有限公司</t>
  </si>
  <si>
    <t>学校信息化办公室建设与发展</t>
  </si>
  <si>
    <t xml:space="preserve">1、可信电子签一体化平台建设                             </t>
  </si>
  <si>
    <t>2024.7.25</t>
  </si>
  <si>
    <t>2、教学资源共享及协同设计平台建设</t>
  </si>
  <si>
    <t>九朵云（北京）教育科技有限公司</t>
  </si>
  <si>
    <t>2024.7.21</t>
  </si>
  <si>
    <t xml:space="preserve">3、高性能云桌面平台建设 </t>
  </si>
  <si>
    <t>2024.7.29</t>
  </si>
  <si>
    <t xml:space="preserve">4、智慧校园移动门户建设项目    </t>
  </si>
  <si>
    <t>武汉隆创年华商贸有限公司</t>
  </si>
  <si>
    <t>2024.8.20</t>
  </si>
  <si>
    <t>武汉领业科技有限责任公司</t>
  </si>
  <si>
    <t>物理与机电工程学院建设与发展</t>
  </si>
  <si>
    <t>2024.8.27</t>
  </si>
  <si>
    <t>数智融合高质量发展建设项目</t>
  </si>
  <si>
    <t>数智协同创新素质提升建设</t>
  </si>
  <si>
    <t>武汉玥贝科技有限公司</t>
  </si>
  <si>
    <t>物理与机电工程学院智能化教学建设和发展</t>
  </si>
  <si>
    <t>智能制造工程专业虚拟仿真实验室</t>
  </si>
  <si>
    <t>智能制造工程师培训认证基地项目</t>
  </si>
  <si>
    <t>智能电子控制系统实验室建设</t>
  </si>
  <si>
    <t>何小平</t>
  </si>
  <si>
    <t>武汉楚印辉科技有限公司</t>
  </si>
  <si>
    <t>数字化物理创新教育实验室</t>
  </si>
  <si>
    <t>湖北领宏科技有限公司</t>
  </si>
  <si>
    <t>计算机学院建设与发展</t>
  </si>
  <si>
    <t>2024.8.29</t>
  </si>
  <si>
    <t>人工智能创意实验室建设</t>
  </si>
  <si>
    <t>湖北屹群网络科技有限公司</t>
  </si>
  <si>
    <t>数字孪生教学实验</t>
  </si>
  <si>
    <t>华天高科（武汉）技术有限公司</t>
  </si>
  <si>
    <t>物理与机电工程学院建设和发展</t>
  </si>
  <si>
    <t>2024.8.30</t>
  </si>
  <si>
    <t>数智光电应用开发实验室</t>
  </si>
  <si>
    <t>范晓云</t>
  </si>
  <si>
    <t>经管学院学生资助</t>
  </si>
  <si>
    <t>2024.9.11</t>
  </si>
  <si>
    <t>武汉竹江世家家具有限公司</t>
  </si>
  <si>
    <t>马克思主义学院</t>
  </si>
  <si>
    <t>2024.12.20</t>
  </si>
  <si>
    <t>桥联（湖北）国际教育科技有限公司</t>
  </si>
  <si>
    <t>外国语学院学生工作建设与发展</t>
  </si>
  <si>
    <t>2024.12.26</t>
  </si>
  <si>
    <t>合计</t>
  </si>
  <si>
    <t>收入（元）</t>
    <phoneticPr fontId="6" type="noConversion"/>
  </si>
  <si>
    <t>支出（元）</t>
    <phoneticPr fontId="6" type="noConversion"/>
  </si>
  <si>
    <t>余额（元）</t>
    <phoneticPr fontId="6" type="noConversion"/>
  </si>
  <si>
    <t>1、耐火材料新技术科研监督平台建设一批二批</t>
    <phoneticPr fontId="6" type="noConversion"/>
  </si>
  <si>
    <t>2、能源材料实验室建设一批二批</t>
    <phoneticPr fontId="6" type="noConversion"/>
  </si>
  <si>
    <t>湖北第二师范学院教育发展基金会2024年引进捐赠情况收支明细一览表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</si>
</sst>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8" x14ac:knownFonts="1">
    <font>
      <sz val="11"/>
      <color theme="1"/>
      <name val="等线"/>
      <charset val="134"/>
      <scheme val="minor"/>
    </font>
    <font>
      <sz val="9"/>
      <color theme="1"/>
      <name val="等线"/>
      <family val="3"/>
      <charset val="134"/>
      <scheme val="minor"/>
    </font>
    <font>
      <sz val="10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M10" sqref="M10"/>
    </sheetView>
  </sheetViews>
  <sheetFormatPr defaultColWidth="9" defaultRowHeight="12" x14ac:dyDescent="0.2"/>
  <cols>
    <col min="1" max="1" width="3.875" style="1" customWidth="1"/>
    <col min="2" max="2" width="17.625" style="1" customWidth="1"/>
    <col min="3" max="3" width="14.625" style="1" customWidth="1"/>
    <col min="4" max="4" width="8.5" style="1" customWidth="1"/>
    <col min="5" max="5" width="7.625" style="1" customWidth="1"/>
    <col min="6" max="6" width="22.875" style="2" customWidth="1"/>
    <col min="7" max="7" width="7.5" style="1" customWidth="1"/>
    <col min="8" max="9" width="11" style="3" customWidth="1"/>
    <col min="10" max="10" width="9.625" style="3" customWidth="1"/>
    <col min="11" max="16384" width="9" style="1"/>
  </cols>
  <sheetData>
    <row r="1" spans="1:10" ht="23.25" customHeight="1" x14ac:dyDescent="0.2">
      <c r="A1" s="14" t="s">
        <v>81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4" customFormat="1" ht="32.25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7" t="s">
        <v>6</v>
      </c>
      <c r="H2" s="9" t="s">
        <v>76</v>
      </c>
      <c r="I2" s="9" t="s">
        <v>77</v>
      </c>
      <c r="J2" s="9" t="s">
        <v>78</v>
      </c>
    </row>
    <row r="3" spans="1:10" s="4" customFormat="1" ht="32.25" customHeight="1" x14ac:dyDescent="0.2">
      <c r="A3" s="10">
        <v>1</v>
      </c>
      <c r="B3" s="11" t="s">
        <v>7</v>
      </c>
      <c r="C3" s="11" t="s">
        <v>8</v>
      </c>
      <c r="D3" s="11" t="s">
        <v>9</v>
      </c>
      <c r="E3" s="10">
        <v>3</v>
      </c>
      <c r="F3" s="11" t="s">
        <v>10</v>
      </c>
      <c r="G3" s="8">
        <v>23450</v>
      </c>
      <c r="H3" s="9"/>
      <c r="I3" s="9"/>
      <c r="J3" s="9"/>
    </row>
    <row r="4" spans="1:10" s="4" customFormat="1" ht="32.25" customHeight="1" x14ac:dyDescent="0.2">
      <c r="A4" s="10">
        <v>2</v>
      </c>
      <c r="B4" s="11" t="s">
        <v>11</v>
      </c>
      <c r="C4" s="11" t="s">
        <v>12</v>
      </c>
      <c r="D4" s="11" t="s">
        <v>13</v>
      </c>
      <c r="E4" s="10">
        <v>100</v>
      </c>
      <c r="F4" s="11" t="s">
        <v>14</v>
      </c>
      <c r="G4" s="8">
        <v>979999</v>
      </c>
      <c r="H4" s="9">
        <v>1000000</v>
      </c>
      <c r="I4" s="9">
        <v>979999</v>
      </c>
      <c r="J4" s="9">
        <f>H4-I4</f>
        <v>20001</v>
      </c>
    </row>
    <row r="5" spans="1:10" s="4" customFormat="1" ht="32.25" customHeight="1" x14ac:dyDescent="0.2">
      <c r="A5" s="10">
        <v>3</v>
      </c>
      <c r="B5" s="11" t="s">
        <v>15</v>
      </c>
      <c r="C5" s="11" t="s">
        <v>16</v>
      </c>
      <c r="D5" s="11" t="s">
        <v>17</v>
      </c>
      <c r="E5" s="24">
        <v>150</v>
      </c>
      <c r="F5" s="22" t="s">
        <v>79</v>
      </c>
      <c r="G5" s="8">
        <v>993000</v>
      </c>
      <c r="H5" s="16">
        <v>4000000</v>
      </c>
      <c r="I5" s="16">
        <v>3897650</v>
      </c>
      <c r="J5" s="16">
        <f>H5-I5</f>
        <v>102350</v>
      </c>
    </row>
    <row r="6" spans="1:10" s="4" customFormat="1" ht="32.25" customHeight="1" x14ac:dyDescent="0.2">
      <c r="A6" s="19">
        <v>4</v>
      </c>
      <c r="B6" s="20" t="s">
        <v>18</v>
      </c>
      <c r="C6" s="20" t="s">
        <v>16</v>
      </c>
      <c r="D6" s="20" t="s">
        <v>17</v>
      </c>
      <c r="E6" s="19">
        <v>100</v>
      </c>
      <c r="F6" s="23"/>
      <c r="G6" s="8">
        <v>959650</v>
      </c>
      <c r="H6" s="17"/>
      <c r="I6" s="17"/>
      <c r="J6" s="17"/>
    </row>
    <row r="7" spans="1:10" s="4" customFormat="1" ht="26.25" customHeight="1" x14ac:dyDescent="0.2">
      <c r="A7" s="19"/>
      <c r="B7" s="20"/>
      <c r="C7" s="20"/>
      <c r="D7" s="20"/>
      <c r="E7" s="19"/>
      <c r="F7" s="22" t="s">
        <v>80</v>
      </c>
      <c r="G7" s="8">
        <v>1372500</v>
      </c>
      <c r="H7" s="17"/>
      <c r="I7" s="17"/>
      <c r="J7" s="17"/>
    </row>
    <row r="8" spans="1:10" s="4" customFormat="1" ht="32.25" customHeight="1" x14ac:dyDescent="0.2">
      <c r="A8" s="10">
        <v>5</v>
      </c>
      <c r="B8" s="11" t="s">
        <v>19</v>
      </c>
      <c r="C8" s="11" t="s">
        <v>16</v>
      </c>
      <c r="D8" s="11" t="s">
        <v>20</v>
      </c>
      <c r="E8" s="10">
        <v>150</v>
      </c>
      <c r="F8" s="23"/>
      <c r="G8" s="8">
        <v>572500</v>
      </c>
      <c r="H8" s="18"/>
      <c r="I8" s="18"/>
      <c r="J8" s="18"/>
    </row>
    <row r="9" spans="1:10" s="4" customFormat="1" ht="32.25" customHeight="1" x14ac:dyDescent="0.2">
      <c r="A9" s="25">
        <v>6</v>
      </c>
      <c r="B9" s="21" t="s">
        <v>21</v>
      </c>
      <c r="C9" s="21" t="s">
        <v>16</v>
      </c>
      <c r="D9" s="21" t="s">
        <v>20</v>
      </c>
      <c r="E9" s="19">
        <v>200</v>
      </c>
      <c r="F9" s="5" t="s">
        <v>22</v>
      </c>
      <c r="G9" s="8">
        <v>841600</v>
      </c>
      <c r="H9" s="9">
        <v>2000000</v>
      </c>
      <c r="I9" s="9">
        <v>1950900</v>
      </c>
      <c r="J9" s="9">
        <f>H9-I9</f>
        <v>49100</v>
      </c>
    </row>
    <row r="10" spans="1:10" s="4" customFormat="1" ht="32.25" customHeight="1" x14ac:dyDescent="0.2">
      <c r="A10" s="26"/>
      <c r="B10" s="21"/>
      <c r="C10" s="21"/>
      <c r="D10" s="21"/>
      <c r="E10" s="19"/>
      <c r="F10" s="5" t="s">
        <v>23</v>
      </c>
      <c r="G10" s="8">
        <v>1109300</v>
      </c>
      <c r="H10" s="9"/>
      <c r="I10" s="9"/>
      <c r="J10" s="9"/>
    </row>
    <row r="11" spans="1:10" s="4" customFormat="1" ht="32.25" customHeight="1" x14ac:dyDescent="0.2">
      <c r="A11" s="10">
        <v>7</v>
      </c>
      <c r="B11" s="11" t="s">
        <v>24</v>
      </c>
      <c r="C11" s="11" t="s">
        <v>16</v>
      </c>
      <c r="D11" s="11" t="s">
        <v>25</v>
      </c>
      <c r="E11" s="10">
        <v>100</v>
      </c>
      <c r="F11" s="11" t="s">
        <v>26</v>
      </c>
      <c r="G11" s="8">
        <v>848000</v>
      </c>
      <c r="H11" s="9">
        <v>1000000</v>
      </c>
      <c r="I11" s="9">
        <v>980000</v>
      </c>
      <c r="J11" s="9">
        <f>H11-I11</f>
        <v>20000</v>
      </c>
    </row>
    <row r="12" spans="1:10" s="4" customFormat="1" ht="32.25" customHeight="1" x14ac:dyDescent="0.2">
      <c r="A12" s="10">
        <v>8</v>
      </c>
      <c r="B12" s="11" t="s">
        <v>27</v>
      </c>
      <c r="C12" s="11" t="s">
        <v>16</v>
      </c>
      <c r="D12" s="11" t="s">
        <v>9</v>
      </c>
      <c r="E12" s="10">
        <v>100</v>
      </c>
      <c r="F12" s="20" t="s">
        <v>28</v>
      </c>
      <c r="G12" s="15">
        <v>1568290</v>
      </c>
      <c r="H12" s="9">
        <v>1000000</v>
      </c>
      <c r="I12" s="9">
        <v>980000</v>
      </c>
      <c r="J12" s="9">
        <f>H12-I12</f>
        <v>20000</v>
      </c>
    </row>
    <row r="13" spans="1:10" s="4" customFormat="1" ht="32.25" customHeight="1" x14ac:dyDescent="0.2">
      <c r="A13" s="10">
        <v>9</v>
      </c>
      <c r="B13" s="11" t="s">
        <v>29</v>
      </c>
      <c r="C13" s="11" t="s">
        <v>16</v>
      </c>
      <c r="D13" s="11" t="s">
        <v>30</v>
      </c>
      <c r="E13" s="10">
        <v>50</v>
      </c>
      <c r="F13" s="20"/>
      <c r="G13" s="15"/>
      <c r="H13" s="9">
        <v>500000</v>
      </c>
      <c r="I13" s="9">
        <v>456290</v>
      </c>
      <c r="J13" s="9">
        <f>H13-I13</f>
        <v>43710</v>
      </c>
    </row>
    <row r="14" spans="1:10" s="4" customFormat="1" ht="32.25" customHeight="1" x14ac:dyDescent="0.2">
      <c r="A14" s="19">
        <v>10</v>
      </c>
      <c r="B14" s="20" t="s">
        <v>31</v>
      </c>
      <c r="C14" s="20" t="s">
        <v>32</v>
      </c>
      <c r="D14" s="11" t="s">
        <v>30</v>
      </c>
      <c r="E14" s="10">
        <v>100</v>
      </c>
      <c r="F14" s="11" t="s">
        <v>33</v>
      </c>
      <c r="G14" s="8">
        <v>887000</v>
      </c>
      <c r="H14" s="9">
        <v>1500000</v>
      </c>
      <c r="I14" s="9">
        <v>1470000</v>
      </c>
      <c r="J14" s="9">
        <f>H14-I14</f>
        <v>30000</v>
      </c>
    </row>
    <row r="15" spans="1:10" s="4" customFormat="1" ht="32.25" customHeight="1" x14ac:dyDescent="0.2">
      <c r="A15" s="19"/>
      <c r="B15" s="20"/>
      <c r="C15" s="20"/>
      <c r="D15" s="11" t="s">
        <v>34</v>
      </c>
      <c r="E15" s="10">
        <v>50</v>
      </c>
      <c r="F15" s="11" t="s">
        <v>35</v>
      </c>
      <c r="G15" s="8">
        <v>349000</v>
      </c>
      <c r="H15" s="9"/>
      <c r="I15" s="9"/>
      <c r="J15" s="9"/>
    </row>
    <row r="16" spans="1:10" s="4" customFormat="1" ht="32.25" customHeight="1" x14ac:dyDescent="0.2">
      <c r="A16" s="21">
        <v>11</v>
      </c>
      <c r="B16" s="21" t="s">
        <v>36</v>
      </c>
      <c r="C16" s="21" t="s">
        <v>32</v>
      </c>
      <c r="D16" s="12" t="s">
        <v>37</v>
      </c>
      <c r="E16" s="13">
        <v>100</v>
      </c>
      <c r="F16" s="11" t="s">
        <v>38</v>
      </c>
      <c r="G16" s="8">
        <v>774000</v>
      </c>
      <c r="H16" s="9">
        <v>1500000</v>
      </c>
      <c r="I16" s="9">
        <v>1432000</v>
      </c>
      <c r="J16" s="9">
        <f>H16-I16</f>
        <v>68000</v>
      </c>
    </row>
    <row r="17" spans="1:10" s="4" customFormat="1" ht="32.25" customHeight="1" x14ac:dyDescent="0.2">
      <c r="A17" s="21"/>
      <c r="B17" s="21"/>
      <c r="C17" s="21"/>
      <c r="D17" s="12" t="s">
        <v>39</v>
      </c>
      <c r="E17" s="13">
        <v>50</v>
      </c>
      <c r="F17" s="11" t="s">
        <v>40</v>
      </c>
      <c r="G17" s="8">
        <v>892000</v>
      </c>
      <c r="H17" s="9"/>
      <c r="I17" s="9"/>
      <c r="J17" s="9"/>
    </row>
    <row r="18" spans="1:10" s="4" customFormat="1" ht="32.25" customHeight="1" x14ac:dyDescent="0.2">
      <c r="A18" s="10">
        <v>12</v>
      </c>
      <c r="B18" s="11" t="s">
        <v>41</v>
      </c>
      <c r="C18" s="11" t="s">
        <v>32</v>
      </c>
      <c r="D18" s="11" t="s">
        <v>42</v>
      </c>
      <c r="E18" s="10">
        <v>10</v>
      </c>
      <c r="F18" s="11"/>
      <c r="G18" s="8">
        <v>0</v>
      </c>
      <c r="H18" s="9"/>
      <c r="I18" s="9"/>
      <c r="J18" s="9"/>
    </row>
    <row r="19" spans="1:10" s="4" customFormat="1" ht="32.25" customHeight="1" x14ac:dyDescent="0.2">
      <c r="A19" s="19">
        <v>13</v>
      </c>
      <c r="B19" s="20" t="s">
        <v>43</v>
      </c>
      <c r="C19" s="20" t="s">
        <v>44</v>
      </c>
      <c r="D19" s="20" t="s">
        <v>45</v>
      </c>
      <c r="E19" s="19">
        <v>300</v>
      </c>
      <c r="F19" s="11" t="s">
        <v>46</v>
      </c>
      <c r="G19" s="8">
        <v>1373700</v>
      </c>
      <c r="H19" s="9">
        <v>3000000</v>
      </c>
      <c r="I19" s="9">
        <v>2909700</v>
      </c>
      <c r="J19" s="9">
        <f>H19-I19</f>
        <v>90300</v>
      </c>
    </row>
    <row r="20" spans="1:10" s="4" customFormat="1" ht="32.25" customHeight="1" x14ac:dyDescent="0.2">
      <c r="A20" s="19"/>
      <c r="B20" s="20"/>
      <c r="C20" s="20"/>
      <c r="D20" s="20"/>
      <c r="E20" s="19"/>
      <c r="F20" s="11" t="s">
        <v>47</v>
      </c>
      <c r="G20" s="8">
        <v>1536000</v>
      </c>
      <c r="H20" s="9"/>
      <c r="I20" s="9"/>
      <c r="J20" s="9"/>
    </row>
    <row r="21" spans="1:10" s="4" customFormat="1" ht="32.25" customHeight="1" x14ac:dyDescent="0.2">
      <c r="A21" s="19">
        <v>14</v>
      </c>
      <c r="B21" s="20" t="s">
        <v>48</v>
      </c>
      <c r="C21" s="20" t="s">
        <v>49</v>
      </c>
      <c r="D21" s="20" t="s">
        <v>45</v>
      </c>
      <c r="E21" s="19">
        <v>300</v>
      </c>
      <c r="F21" s="11" t="s">
        <v>50</v>
      </c>
      <c r="G21" s="8">
        <v>1358620</v>
      </c>
      <c r="H21" s="9">
        <v>3000000</v>
      </c>
      <c r="I21" s="9">
        <v>2940000</v>
      </c>
      <c r="J21" s="9">
        <f>H21-I21</f>
        <v>60000</v>
      </c>
    </row>
    <row r="22" spans="1:10" s="4" customFormat="1" ht="32.25" customHeight="1" x14ac:dyDescent="0.2">
      <c r="A22" s="19"/>
      <c r="B22" s="20"/>
      <c r="C22" s="20"/>
      <c r="D22" s="20"/>
      <c r="E22" s="19"/>
      <c r="F22" s="11" t="s">
        <v>51</v>
      </c>
      <c r="G22" s="8">
        <v>1405280</v>
      </c>
      <c r="H22" s="9"/>
      <c r="I22" s="9"/>
      <c r="J22" s="9"/>
    </row>
    <row r="23" spans="1:10" s="4" customFormat="1" ht="32.25" customHeight="1" x14ac:dyDescent="0.2">
      <c r="A23" s="19"/>
      <c r="B23" s="20"/>
      <c r="C23" s="20"/>
      <c r="D23" s="20"/>
      <c r="E23" s="19"/>
      <c r="F23" s="20" t="s">
        <v>52</v>
      </c>
      <c r="G23" s="15">
        <v>1287740</v>
      </c>
      <c r="H23" s="9">
        <v>1000000</v>
      </c>
      <c r="I23" s="9">
        <v>980000</v>
      </c>
      <c r="J23" s="9">
        <f>H23-I23</f>
        <v>20000</v>
      </c>
    </row>
    <row r="24" spans="1:10" s="4" customFormat="1" ht="32.25" customHeight="1" x14ac:dyDescent="0.2">
      <c r="A24" s="10">
        <v>15</v>
      </c>
      <c r="B24" s="11" t="s">
        <v>53</v>
      </c>
      <c r="C24" s="11" t="s">
        <v>49</v>
      </c>
      <c r="D24" s="11" t="s">
        <v>45</v>
      </c>
      <c r="E24" s="10">
        <v>100</v>
      </c>
      <c r="F24" s="20"/>
      <c r="G24" s="15"/>
      <c r="H24" s="9"/>
      <c r="I24" s="9"/>
      <c r="J24" s="9"/>
    </row>
    <row r="25" spans="1:10" s="4" customFormat="1" ht="32.25" customHeight="1" x14ac:dyDescent="0.2">
      <c r="A25" s="5">
        <v>16</v>
      </c>
      <c r="B25" s="5" t="s">
        <v>54</v>
      </c>
      <c r="C25" s="5" t="s">
        <v>49</v>
      </c>
      <c r="D25" s="5" t="s">
        <v>45</v>
      </c>
      <c r="E25" s="10">
        <v>200</v>
      </c>
      <c r="F25" s="5" t="s">
        <v>55</v>
      </c>
      <c r="G25" s="8">
        <v>1806400</v>
      </c>
      <c r="H25" s="9">
        <v>2000000</v>
      </c>
      <c r="I25" s="9">
        <v>1938040</v>
      </c>
      <c r="J25" s="9">
        <f>H25-I25</f>
        <v>61960</v>
      </c>
    </row>
    <row r="26" spans="1:10" s="4" customFormat="1" ht="32.25" customHeight="1" x14ac:dyDescent="0.2">
      <c r="A26" s="10">
        <v>17</v>
      </c>
      <c r="B26" s="11" t="s">
        <v>56</v>
      </c>
      <c r="C26" s="11" t="s">
        <v>57</v>
      </c>
      <c r="D26" s="11" t="s">
        <v>58</v>
      </c>
      <c r="E26" s="10">
        <v>200</v>
      </c>
      <c r="F26" s="11" t="s">
        <v>59</v>
      </c>
      <c r="G26" s="8">
        <v>1959480</v>
      </c>
      <c r="H26" s="9">
        <v>2000000</v>
      </c>
      <c r="I26" s="9">
        <v>1959480</v>
      </c>
      <c r="J26" s="9">
        <f>H26-I26</f>
        <v>40520</v>
      </c>
    </row>
    <row r="27" spans="1:10" s="4" customFormat="1" ht="32.25" customHeight="1" x14ac:dyDescent="0.2">
      <c r="A27" s="10">
        <v>18</v>
      </c>
      <c r="B27" s="11" t="s">
        <v>60</v>
      </c>
      <c r="C27" s="11" t="s">
        <v>57</v>
      </c>
      <c r="D27" s="11" t="s">
        <v>58</v>
      </c>
      <c r="E27" s="10">
        <v>200</v>
      </c>
      <c r="F27" s="11" t="s">
        <v>61</v>
      </c>
      <c r="G27" s="8">
        <v>1953757</v>
      </c>
      <c r="H27" s="9">
        <v>2000000</v>
      </c>
      <c r="I27" s="9">
        <v>1953757</v>
      </c>
      <c r="J27" s="9">
        <f>H27-I27</f>
        <v>46243</v>
      </c>
    </row>
    <row r="28" spans="1:10" s="4" customFormat="1" ht="32.25" customHeight="1" x14ac:dyDescent="0.2">
      <c r="A28" s="10">
        <v>19</v>
      </c>
      <c r="B28" s="11" t="s">
        <v>62</v>
      </c>
      <c r="C28" s="11" t="s">
        <v>63</v>
      </c>
      <c r="D28" s="11" t="s">
        <v>64</v>
      </c>
      <c r="E28" s="10">
        <v>200</v>
      </c>
      <c r="F28" s="11" t="s">
        <v>65</v>
      </c>
      <c r="G28" s="8">
        <v>1948000</v>
      </c>
      <c r="H28" s="9">
        <v>2000000</v>
      </c>
      <c r="I28" s="9">
        <v>1948000</v>
      </c>
      <c r="J28" s="9">
        <f>H28-I28</f>
        <v>52000</v>
      </c>
    </row>
    <row r="29" spans="1:10" s="4" customFormat="1" ht="32.25" customHeight="1" x14ac:dyDescent="0.2">
      <c r="A29" s="10">
        <v>20</v>
      </c>
      <c r="B29" s="11" t="s">
        <v>66</v>
      </c>
      <c r="C29" s="11" t="s">
        <v>67</v>
      </c>
      <c r="D29" s="11" t="s">
        <v>68</v>
      </c>
      <c r="E29" s="10">
        <v>2</v>
      </c>
      <c r="F29" s="11"/>
      <c r="G29" s="8">
        <v>0</v>
      </c>
      <c r="H29" s="9"/>
      <c r="I29" s="9"/>
      <c r="J29" s="9"/>
    </row>
    <row r="30" spans="1:10" s="4" customFormat="1" ht="32.25" customHeight="1" x14ac:dyDescent="0.2">
      <c r="A30" s="10">
        <v>21</v>
      </c>
      <c r="B30" s="11" t="s">
        <v>69</v>
      </c>
      <c r="C30" s="11" t="s">
        <v>70</v>
      </c>
      <c r="D30" s="11" t="s">
        <v>71</v>
      </c>
      <c r="E30" s="10">
        <v>5</v>
      </c>
      <c r="F30" s="11"/>
      <c r="G30" s="8">
        <v>0</v>
      </c>
      <c r="H30" s="9"/>
      <c r="I30" s="9"/>
      <c r="J30" s="9"/>
    </row>
    <row r="31" spans="1:10" s="4" customFormat="1" ht="32.25" customHeight="1" x14ac:dyDescent="0.2">
      <c r="A31" s="5">
        <v>22</v>
      </c>
      <c r="B31" s="5" t="s">
        <v>72</v>
      </c>
      <c r="C31" s="5" t="s">
        <v>73</v>
      </c>
      <c r="D31" s="5" t="s">
        <v>74</v>
      </c>
      <c r="E31" s="10">
        <v>10</v>
      </c>
      <c r="F31" s="5"/>
      <c r="G31" s="8">
        <v>0</v>
      </c>
      <c r="H31" s="9"/>
      <c r="I31" s="9"/>
      <c r="J31" s="9"/>
    </row>
    <row r="32" spans="1:10" s="4" customFormat="1" ht="32.25" customHeight="1" x14ac:dyDescent="0.2">
      <c r="A32" s="19" t="s">
        <v>75</v>
      </c>
      <c r="B32" s="19"/>
      <c r="C32" s="19"/>
      <c r="D32" s="19"/>
      <c r="E32" s="10">
        <v>2780</v>
      </c>
      <c r="F32" s="11"/>
      <c r="G32" s="8"/>
      <c r="H32" s="9"/>
      <c r="I32" s="9"/>
      <c r="J32" s="9"/>
    </row>
  </sheetData>
  <mergeCells count="37">
    <mergeCell ref="E6:E7"/>
    <mergeCell ref="D6:D7"/>
    <mergeCell ref="C6:C7"/>
    <mergeCell ref="B6:B7"/>
    <mergeCell ref="A6:A7"/>
    <mergeCell ref="F5:F6"/>
    <mergeCell ref="F7:F8"/>
    <mergeCell ref="A9:A10"/>
    <mergeCell ref="C9:C10"/>
    <mergeCell ref="C14:C15"/>
    <mergeCell ref="D9:D10"/>
    <mergeCell ref="D19:D20"/>
    <mergeCell ref="D21:D23"/>
    <mergeCell ref="A32:D32"/>
    <mergeCell ref="A14:A15"/>
    <mergeCell ref="A16:A17"/>
    <mergeCell ref="A19:A20"/>
    <mergeCell ref="A21:A23"/>
    <mergeCell ref="B9:B10"/>
    <mergeCell ref="B14:B15"/>
    <mergeCell ref="B16:B17"/>
    <mergeCell ref="B19:B20"/>
    <mergeCell ref="B21:B23"/>
    <mergeCell ref="A1:J1"/>
    <mergeCell ref="G12:G13"/>
    <mergeCell ref="G23:G24"/>
    <mergeCell ref="H5:H8"/>
    <mergeCell ref="I5:I8"/>
    <mergeCell ref="J5:J8"/>
    <mergeCell ref="E9:E10"/>
    <mergeCell ref="E19:E20"/>
    <mergeCell ref="E21:E23"/>
    <mergeCell ref="F12:F13"/>
    <mergeCell ref="F23:F24"/>
    <mergeCell ref="C16:C17"/>
    <mergeCell ref="C19:C20"/>
    <mergeCell ref="C21:C2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2025-09-19T02:22:20Z</cp:lastPrinted>
  <dcterms:created xsi:type="dcterms:W3CDTF">2025-09-17T08:54:00Z</dcterms:created>
  <dcterms:modified xsi:type="dcterms:W3CDTF">2025-09-19T02:37:13Z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928D1C92C3DC423984CBD4C365CC9182_12</vt:lpwstr>
  </property>
  <property fmtid="{D5CDD505-2E9C-101B-9397-08002B2CF9AE}" pid="3" name="KSOProductBuildVer">
    <vt:lpwstr>2052-12.1.0.22529</vt:lpwstr>
  </property>
</Properties>
</file>