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5" i="1"/>
  <c r="K34"/>
  <c r="L32"/>
  <c r="K32"/>
  <c r="K31"/>
  <c r="E6"/>
</calcChain>
</file>

<file path=xl/sharedStrings.xml><?xml version="1.0" encoding="utf-8"?>
<sst xmlns="http://schemas.openxmlformats.org/spreadsheetml/2006/main" count="210" uniqueCount="134">
  <si>
    <t>填报单位：湖北第二师范学院</t>
  </si>
  <si>
    <t>填报日期：2020.04.28</t>
  </si>
  <si>
    <t>单位名称</t>
  </si>
  <si>
    <t>湖北第二师范学院</t>
  </si>
  <si>
    <t>基本支出总额</t>
  </si>
  <si>
    <t>35,051.16万元</t>
  </si>
  <si>
    <t>项目支出总额</t>
  </si>
  <si>
    <t>7,421.63万元</t>
  </si>
  <si>
    <t>预算执行情况（万元）   （20分）</t>
  </si>
  <si>
    <t>预算数（A）</t>
  </si>
  <si>
    <t>执行数（B）</t>
  </si>
  <si>
    <t>执行率（B/A）</t>
  </si>
  <si>
    <t>得分</t>
  </si>
  <si>
    <t>部门整体支出总额</t>
  </si>
  <si>
    <t>一级指标</t>
  </si>
  <si>
    <t>二级指标</t>
  </si>
  <si>
    <t>三级指标</t>
  </si>
  <si>
    <t>年初目标值</t>
  </si>
  <si>
    <t>实际完成值</t>
  </si>
  <si>
    <t>目标1（10分）：</t>
  </si>
  <si>
    <t>人才培养：充分利用优质教学资源，不断改革人才培养方案，人才培养规模、质量和效益不断提升。</t>
  </si>
  <si>
    <t>产出指标</t>
  </si>
  <si>
    <t>数量指标</t>
  </si>
  <si>
    <t>在校生规模（1分）</t>
  </si>
  <si>
    <t>16000人</t>
  </si>
  <si>
    <t>16430人</t>
  </si>
  <si>
    <t>毕业生人数（1分）</t>
  </si>
  <si>
    <t>4355人</t>
  </si>
  <si>
    <t>4362人</t>
  </si>
  <si>
    <t>效益指标</t>
  </si>
  <si>
    <t>就业率（本科生、专科生）（2分）</t>
  </si>
  <si>
    <t>质量指标</t>
  </si>
  <si>
    <t>毕业率（1分）</t>
  </si>
  <si>
    <t>学士学位授予率（1分）</t>
  </si>
  <si>
    <t>学科竞赛获省级以上奖项数（1分）</t>
  </si>
  <si>
    <t>60项</t>
  </si>
  <si>
    <t>255项</t>
  </si>
  <si>
    <t>参加创新创业学生数（1分）</t>
  </si>
  <si>
    <t>200人</t>
  </si>
  <si>
    <t>3200人</t>
  </si>
  <si>
    <t>实践（实习、实训）教学平台数（国家级、省级）（1分）</t>
  </si>
  <si>
    <t>5个</t>
  </si>
  <si>
    <t>14个</t>
  </si>
  <si>
    <t>学生满意度（1分）</t>
  </si>
  <si>
    <t>目标2（10分）：</t>
  </si>
  <si>
    <t>科学研究：加大应用型科研能力建设，开展科研和社会服务紧密结合，促使纵向、横向科研项目创新，达到科研经费逐步增长。</t>
  </si>
  <si>
    <t>科研经费总量（横向、纵向）（2分）</t>
  </si>
  <si>
    <t>1500万元</t>
  </si>
  <si>
    <t>2212万元</t>
  </si>
  <si>
    <t>科研项目个数（国家级、省部级、厅局级）（2分）</t>
  </si>
  <si>
    <t>120项</t>
  </si>
  <si>
    <t>144项</t>
  </si>
  <si>
    <t>授权专利数（含软著）（2分）</t>
  </si>
  <si>
    <t>30项</t>
  </si>
  <si>
    <t>62项</t>
  </si>
  <si>
    <t>国家级出版社出版著作数（2分）</t>
  </si>
  <si>
    <t>5部</t>
  </si>
  <si>
    <t>22部</t>
  </si>
  <si>
    <t>科研平台个数（国家级、省部级）（2分）</t>
  </si>
  <si>
    <t>1个</t>
  </si>
  <si>
    <t>11个</t>
  </si>
  <si>
    <t>目标3（10分）：</t>
  </si>
  <si>
    <t>学科建设：建成位于湖北省前列，在全国有特色的教师教育学科群；获得教育硕士授予权；将省级教师教育研究中心或教学示范中心升级为国家级。</t>
  </si>
  <si>
    <t>学校排名（2分）</t>
  </si>
  <si>
    <t>490位</t>
  </si>
  <si>
    <t>526位</t>
  </si>
  <si>
    <t>优势学科排名（2分）</t>
  </si>
  <si>
    <t>4位</t>
  </si>
  <si>
    <t>新闻学入选国家级一流本科专业建设点，学前教育、小学教育、汉语言文学、计算机科学与技术、音乐学获批首批省级一流专业。</t>
  </si>
  <si>
    <t>省优势特色学科群 （2分）</t>
  </si>
  <si>
    <t>学位点建设数量（硕士）（2分）</t>
  </si>
  <si>
    <t>4个</t>
  </si>
  <si>
    <t>学前教育、小学教育2个专业（与湖师联合培养）</t>
  </si>
  <si>
    <t>楚天学者设岗学科 （2分）</t>
  </si>
  <si>
    <t>6个</t>
  </si>
  <si>
    <t>目标4（10分）：</t>
  </si>
  <si>
    <t>师资队伍建设：推进管理制度改革创新，建立师德高尚、业务精湛、结构合理的高水平教师队伍。</t>
  </si>
  <si>
    <t>师生比（1分）</t>
  </si>
  <si>
    <r>
      <rPr>
        <sz val="11"/>
        <color theme="1"/>
        <rFont val="宋体"/>
        <charset val="134"/>
        <scheme val="minor"/>
      </rPr>
      <t>1:</t>
    </r>
    <r>
      <rPr>
        <sz val="11"/>
        <color theme="1"/>
        <rFont val="宋体"/>
        <charset val="134"/>
        <scheme val="minor"/>
      </rPr>
      <t>18.94</t>
    </r>
  </si>
  <si>
    <t>新增专任教师人数 （1分）</t>
  </si>
  <si>
    <t>36人</t>
  </si>
  <si>
    <t>48人</t>
  </si>
  <si>
    <t>副高职称以上老师占比（2分）</t>
  </si>
  <si>
    <t>博士学历老师人数 （1分）</t>
  </si>
  <si>
    <t>224人</t>
  </si>
  <si>
    <t>235人</t>
  </si>
  <si>
    <t>辅导员与学生配比数量（1分）</t>
  </si>
  <si>
    <t>1:200</t>
  </si>
  <si>
    <t>1:231</t>
  </si>
  <si>
    <t>海外留学背景教师占比（1分）</t>
  </si>
  <si>
    <t>4%</t>
  </si>
  <si>
    <t>海外交流教师人数  （1分）</t>
  </si>
  <si>
    <t>6人</t>
  </si>
  <si>
    <t>4人</t>
  </si>
  <si>
    <t>国家级和省级人才数量（2分）</t>
  </si>
  <si>
    <t>38人</t>
  </si>
  <si>
    <t>目标5（10分）：</t>
  </si>
  <si>
    <t>特色发展和服务地方经济：强化特色应用，抓住东湖新区的发展机遇，营造科研成果转化的气氛，推动科技成果转化，服务地方产业高速发展。</t>
  </si>
  <si>
    <t>成果转化项目数 （2.5分）</t>
  </si>
  <si>
    <t>2项</t>
  </si>
  <si>
    <t>134项</t>
  </si>
  <si>
    <t>成果转化资金额 （2.5分）</t>
  </si>
  <si>
    <t>400万元</t>
  </si>
  <si>
    <t>2623万元</t>
  </si>
  <si>
    <t>毕业生（本专科生）留鄂占比（2.5分）</t>
  </si>
  <si>
    <t>举办有影响的活动次数（2.5分）</t>
  </si>
  <si>
    <t>2次</t>
  </si>
  <si>
    <t>3次</t>
  </si>
  <si>
    <t>目标6（10分）：</t>
  </si>
  <si>
    <t>持续改善办学条件：加大投入，科学规划，将学校建设成为基础设施完善、文化特色鲜明的现代化校园。</t>
  </si>
  <si>
    <t>生均教学行政用房面积（2分）</t>
  </si>
  <si>
    <t>15.81平方米/生</t>
  </si>
  <si>
    <t>14.47平方米/生</t>
  </si>
  <si>
    <t>生均生活用房面积 （2分）</t>
  </si>
  <si>
    <t>11.65平方米/生</t>
  </si>
  <si>
    <t>14.74平方米/生</t>
  </si>
  <si>
    <t>体育场馆生均面积 （2分）</t>
  </si>
  <si>
    <t>3.32平方米/生</t>
  </si>
  <si>
    <t>生均教学科研仪器设备值（2分）</t>
  </si>
  <si>
    <t>10500元/生</t>
  </si>
  <si>
    <t>11712.64元/生</t>
  </si>
  <si>
    <t>生均图书数（包括：馆藏纸质文献数量、中外文期刊总数、电子图书期刊资源数据库个数）（2分）</t>
  </si>
  <si>
    <t>246.28册/生</t>
  </si>
  <si>
    <t>123.25册/生</t>
  </si>
  <si>
    <t>约束性指标（20分）：</t>
  </si>
  <si>
    <t>资金管理合规性</t>
  </si>
  <si>
    <t>不设权重，酌情扣分，如出现审计等部门重点披露的问题，或造成重大不良社会影响，评价总得分不得超过70分</t>
  </si>
  <si>
    <t>总分</t>
  </si>
  <si>
    <t>96分</t>
  </si>
  <si>
    <t>偏差大或目标未完成原因</t>
  </si>
  <si>
    <t>（1）学校内涵建设特色发展方面仍存在不足，教学质量有待进一步提高；（2）学校坚持人才强校战略，但教师总量仍显不足，结构不够合理，高层次领军人才和高端教学团队缺乏；（3）学科建设取得一定进步，但学位点建设数量（硕士）未能取得突破，（4）海外交流教师人数由于签证和个人原因，导致2位老师未能出国交流。（5）学校办学条件不断得到改善，学科建设水平不断提高，但学校排名绩效目标设定不科学，下一步，将根据学校发展实际，科学合理设定相关指标。</t>
  </si>
  <si>
    <t>改进措施及结果应用方案</t>
  </si>
  <si>
    <t>改进措施：（1）狠抓教学质量，提升学校整体治理水平和治理能力，不断提升特色内涵发展；（2）加大人才引进力度。“外引内培”，加大高级人才的引进力度和对有潜力的博士的培育力度，不断优化教师队伍结构；（3）加强学科建设，不断改善学校办学条件和办学层次，扩大与湖师硕士生联合办学水平，积极申硕，争取早日取得突破；（4）科学合理设定相关绩效指标。                                                           结果应用方案：建立评价结果和预算安排有机结合机制，将上一年度绩效评价结果作为安排下一年度预算的基本依据，绩效评价结果差的，调减该项目预算；绩效评价结果好的，优先安排，并予以适当激励。今后，我校将在绩效评价工作结束后，组织开展一系列的结果应用工作。</t>
  </si>
  <si>
    <t>附件二：2019年度湖北第二师范学院部门整体支出绩效自评表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</si>
</sst>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2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sqref="A1:F1"/>
    </sheetView>
  </sheetViews>
  <sheetFormatPr defaultColWidth="9" defaultRowHeight="29.25" customHeight="1"/>
  <cols>
    <col min="1" max="1" width="12.25" style="1" customWidth="1"/>
    <col min="2" max="2" width="17" style="1" customWidth="1"/>
    <col min="3" max="3" width="19" style="1" customWidth="1"/>
    <col min="4" max="4" width="15.75" style="1" customWidth="1"/>
    <col min="5" max="5" width="24.75" style="1" customWidth="1"/>
    <col min="6" max="7" width="9" style="1"/>
    <col min="8" max="8" width="9.375" style="1"/>
    <col min="9" max="9" width="9.375" style="1" hidden="1" customWidth="1"/>
    <col min="10" max="12" width="12.625" style="1" hidden="1" customWidth="1"/>
    <col min="13" max="14" width="9" style="1" hidden="1" customWidth="1"/>
    <col min="15" max="15" width="12.625" style="1"/>
    <col min="16" max="16384" width="9" style="1"/>
  </cols>
  <sheetData>
    <row r="1" spans="1:6" ht="47.25" customHeight="1">
      <c r="A1" s="16" t="s">
        <v>133</v>
      </c>
      <c r="B1" s="16"/>
      <c r="C1" s="16"/>
      <c r="D1" s="16"/>
      <c r="E1" s="16"/>
      <c r="F1" s="16"/>
    </row>
    <row r="2" spans="1:6" ht="29.25" customHeight="1">
      <c r="A2" s="2" t="s">
        <v>0</v>
      </c>
      <c r="C2" s="2"/>
      <c r="D2" s="2"/>
      <c r="E2" s="1" t="s">
        <v>1</v>
      </c>
      <c r="F2" s="2"/>
    </row>
    <row r="3" spans="1:6" ht="30" customHeight="1">
      <c r="A3" s="3" t="s">
        <v>2</v>
      </c>
      <c r="B3" s="17" t="s">
        <v>3</v>
      </c>
      <c r="C3" s="18"/>
      <c r="D3" s="18"/>
      <c r="E3" s="18"/>
      <c r="F3" s="19"/>
    </row>
    <row r="4" spans="1:6" ht="30" customHeight="1">
      <c r="A4" s="3" t="s">
        <v>4</v>
      </c>
      <c r="B4" s="20" t="s">
        <v>5</v>
      </c>
      <c r="C4" s="21"/>
      <c r="D4" s="3" t="s">
        <v>6</v>
      </c>
      <c r="E4" s="20" t="s">
        <v>7</v>
      </c>
      <c r="F4" s="21"/>
    </row>
    <row r="5" spans="1:6" ht="30" customHeight="1">
      <c r="A5" s="28" t="s">
        <v>8</v>
      </c>
      <c r="B5" s="3"/>
      <c r="C5" s="3" t="s">
        <v>9</v>
      </c>
      <c r="D5" s="3" t="s">
        <v>10</v>
      </c>
      <c r="E5" s="3" t="s">
        <v>11</v>
      </c>
      <c r="F5" s="3" t="s">
        <v>12</v>
      </c>
    </row>
    <row r="6" spans="1:6" ht="30" customHeight="1">
      <c r="A6" s="28"/>
      <c r="B6" s="3" t="s">
        <v>13</v>
      </c>
      <c r="C6" s="6">
        <v>37752.160000000003</v>
      </c>
      <c r="D6" s="6">
        <v>42472.79</v>
      </c>
      <c r="E6" s="7">
        <f>D6/C6</f>
        <v>1.12504264656645</v>
      </c>
      <c r="F6" s="3">
        <v>20</v>
      </c>
    </row>
    <row r="7" spans="1:6" ht="30" customHeight="1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12</v>
      </c>
    </row>
    <row r="8" spans="1:6" ht="30" customHeight="1">
      <c r="A8" s="8" t="s">
        <v>19</v>
      </c>
      <c r="B8" s="22" t="s">
        <v>20</v>
      </c>
      <c r="C8" s="23"/>
      <c r="D8" s="23"/>
      <c r="E8" s="23"/>
      <c r="F8" s="24"/>
    </row>
    <row r="9" spans="1:6" ht="28.9" customHeight="1">
      <c r="A9" s="5" t="s">
        <v>21</v>
      </c>
      <c r="B9" s="5" t="s">
        <v>22</v>
      </c>
      <c r="C9" s="5" t="s">
        <v>23</v>
      </c>
      <c r="D9" s="5" t="s">
        <v>24</v>
      </c>
      <c r="E9" s="5" t="s">
        <v>25</v>
      </c>
      <c r="F9" s="3">
        <v>1</v>
      </c>
    </row>
    <row r="10" spans="1:6" ht="28.9" customHeight="1">
      <c r="A10" s="5" t="s">
        <v>21</v>
      </c>
      <c r="B10" s="5" t="s">
        <v>22</v>
      </c>
      <c r="C10" s="5" t="s">
        <v>26</v>
      </c>
      <c r="D10" s="5" t="s">
        <v>27</v>
      </c>
      <c r="E10" s="4" t="s">
        <v>28</v>
      </c>
      <c r="F10" s="3">
        <v>1</v>
      </c>
    </row>
    <row r="11" spans="1:6" ht="28.9" customHeight="1">
      <c r="A11" s="5" t="s">
        <v>29</v>
      </c>
      <c r="B11" s="5" t="s">
        <v>29</v>
      </c>
      <c r="C11" s="5" t="s">
        <v>30</v>
      </c>
      <c r="D11" s="9">
        <v>0.91</v>
      </c>
      <c r="E11" s="7">
        <v>0.92849999999999999</v>
      </c>
      <c r="F11" s="3">
        <v>1</v>
      </c>
    </row>
    <row r="12" spans="1:6" ht="28.9" customHeight="1">
      <c r="A12" s="5" t="s">
        <v>21</v>
      </c>
      <c r="B12" s="5" t="s">
        <v>31</v>
      </c>
      <c r="C12" s="5" t="s">
        <v>32</v>
      </c>
      <c r="D12" s="9">
        <v>0.95</v>
      </c>
      <c r="E12" s="7">
        <v>0.97499999999999998</v>
      </c>
      <c r="F12" s="3">
        <v>2</v>
      </c>
    </row>
    <row r="13" spans="1:6" ht="28.9" customHeight="1">
      <c r="A13" s="5" t="s">
        <v>21</v>
      </c>
      <c r="B13" s="5" t="s">
        <v>31</v>
      </c>
      <c r="C13" s="5" t="s">
        <v>33</v>
      </c>
      <c r="D13" s="9">
        <v>0.96</v>
      </c>
      <c r="E13" s="7">
        <v>0.86299999999999999</v>
      </c>
      <c r="F13" s="3">
        <v>0.7</v>
      </c>
    </row>
    <row r="14" spans="1:6" ht="28.9" customHeight="1">
      <c r="A14" s="5" t="s">
        <v>21</v>
      </c>
      <c r="B14" s="5" t="s">
        <v>22</v>
      </c>
      <c r="C14" s="5" t="s">
        <v>34</v>
      </c>
      <c r="D14" s="5" t="s">
        <v>35</v>
      </c>
      <c r="E14" s="5" t="s">
        <v>36</v>
      </c>
      <c r="F14" s="3">
        <v>1</v>
      </c>
    </row>
    <row r="15" spans="1:6" ht="28.9" customHeight="1">
      <c r="A15" s="5" t="s">
        <v>21</v>
      </c>
      <c r="B15" s="5" t="s">
        <v>22</v>
      </c>
      <c r="C15" s="5" t="s">
        <v>37</v>
      </c>
      <c r="D15" s="5" t="s">
        <v>38</v>
      </c>
      <c r="E15" s="5" t="s">
        <v>39</v>
      </c>
      <c r="F15" s="3">
        <v>1</v>
      </c>
    </row>
    <row r="16" spans="1:6" ht="47.1" customHeight="1">
      <c r="A16" s="5" t="s">
        <v>21</v>
      </c>
      <c r="B16" s="5" t="s">
        <v>22</v>
      </c>
      <c r="C16" s="5" t="s">
        <v>40</v>
      </c>
      <c r="D16" s="5" t="s">
        <v>41</v>
      </c>
      <c r="E16" s="5" t="s">
        <v>42</v>
      </c>
      <c r="F16" s="3">
        <v>1</v>
      </c>
    </row>
    <row r="17" spans="1:12" ht="28.9" customHeight="1">
      <c r="A17" s="5" t="s">
        <v>21</v>
      </c>
      <c r="B17" s="5" t="s">
        <v>22</v>
      </c>
      <c r="C17" s="5" t="s">
        <v>43</v>
      </c>
      <c r="D17" s="9">
        <v>0.9</v>
      </c>
      <c r="E17" s="9">
        <v>0.9</v>
      </c>
      <c r="F17" s="3">
        <v>1</v>
      </c>
    </row>
    <row r="18" spans="1:12" ht="30" customHeight="1">
      <c r="A18" s="8" t="s">
        <v>44</v>
      </c>
      <c r="B18" s="22" t="s">
        <v>45</v>
      </c>
      <c r="C18" s="23"/>
      <c r="D18" s="23"/>
      <c r="E18" s="23"/>
      <c r="F18" s="24"/>
    </row>
    <row r="19" spans="1:12" ht="28.9" customHeight="1">
      <c r="A19" s="5" t="s">
        <v>21</v>
      </c>
      <c r="B19" s="5" t="s">
        <v>22</v>
      </c>
      <c r="C19" s="5" t="s">
        <v>46</v>
      </c>
      <c r="D19" s="5" t="s">
        <v>47</v>
      </c>
      <c r="E19" s="5" t="s">
        <v>48</v>
      </c>
      <c r="F19" s="5">
        <v>2</v>
      </c>
    </row>
    <row r="20" spans="1:12" ht="45" customHeight="1">
      <c r="A20" s="5" t="s">
        <v>21</v>
      </c>
      <c r="B20" s="5" t="s">
        <v>22</v>
      </c>
      <c r="C20" s="5" t="s">
        <v>49</v>
      </c>
      <c r="D20" s="5" t="s">
        <v>50</v>
      </c>
      <c r="E20" s="5" t="s">
        <v>51</v>
      </c>
      <c r="F20" s="5">
        <v>2</v>
      </c>
    </row>
    <row r="21" spans="1:12" ht="28.9" customHeight="1">
      <c r="A21" s="5" t="s">
        <v>21</v>
      </c>
      <c r="B21" s="5" t="s">
        <v>22</v>
      </c>
      <c r="C21" s="5" t="s">
        <v>52</v>
      </c>
      <c r="D21" s="5" t="s">
        <v>53</v>
      </c>
      <c r="E21" s="5" t="s">
        <v>54</v>
      </c>
      <c r="F21" s="5">
        <v>2</v>
      </c>
    </row>
    <row r="22" spans="1:12" ht="28.9" customHeight="1">
      <c r="A22" s="5" t="s">
        <v>21</v>
      </c>
      <c r="B22" s="5" t="s">
        <v>22</v>
      </c>
      <c r="C22" s="5" t="s">
        <v>55</v>
      </c>
      <c r="D22" s="5" t="s">
        <v>56</v>
      </c>
      <c r="E22" s="5" t="s">
        <v>57</v>
      </c>
      <c r="F22" s="5">
        <v>2</v>
      </c>
    </row>
    <row r="23" spans="1:12" ht="28.9" customHeight="1">
      <c r="A23" s="5" t="s">
        <v>21</v>
      </c>
      <c r="B23" s="5" t="s">
        <v>22</v>
      </c>
      <c r="C23" s="5" t="s">
        <v>58</v>
      </c>
      <c r="D23" s="5" t="s">
        <v>59</v>
      </c>
      <c r="E23" s="5" t="s">
        <v>60</v>
      </c>
      <c r="F23" s="5">
        <v>2</v>
      </c>
    </row>
    <row r="24" spans="1:12" ht="30" customHeight="1">
      <c r="A24" s="8" t="s">
        <v>61</v>
      </c>
      <c r="B24" s="22" t="s">
        <v>62</v>
      </c>
      <c r="C24" s="23"/>
      <c r="D24" s="23"/>
      <c r="E24" s="23"/>
      <c r="F24" s="24"/>
    </row>
    <row r="25" spans="1:12" ht="30" customHeight="1">
      <c r="A25" s="5" t="s">
        <v>29</v>
      </c>
      <c r="B25" s="5" t="s">
        <v>29</v>
      </c>
      <c r="C25" s="5" t="s">
        <v>63</v>
      </c>
      <c r="D25" s="5" t="s">
        <v>64</v>
      </c>
      <c r="E25" s="5" t="s">
        <v>65</v>
      </c>
      <c r="F25" s="5">
        <v>1.5</v>
      </c>
    </row>
    <row r="26" spans="1:12" ht="75" customHeight="1">
      <c r="A26" s="5" t="s">
        <v>21</v>
      </c>
      <c r="B26" s="5" t="s">
        <v>31</v>
      </c>
      <c r="C26" s="5" t="s">
        <v>66</v>
      </c>
      <c r="D26" s="5" t="s">
        <v>67</v>
      </c>
      <c r="E26" s="10" t="s">
        <v>68</v>
      </c>
      <c r="F26" s="5">
        <v>2</v>
      </c>
    </row>
    <row r="27" spans="1:12" ht="30" customHeight="1">
      <c r="A27" s="5" t="s">
        <v>21</v>
      </c>
      <c r="B27" s="5" t="s">
        <v>22</v>
      </c>
      <c r="C27" s="5" t="s">
        <v>69</v>
      </c>
      <c r="D27" s="5" t="s">
        <v>59</v>
      </c>
      <c r="E27" s="5" t="s">
        <v>59</v>
      </c>
      <c r="F27" s="5">
        <v>2</v>
      </c>
    </row>
    <row r="28" spans="1:12" ht="30" customHeight="1">
      <c r="A28" s="5" t="s">
        <v>21</v>
      </c>
      <c r="B28" s="5" t="s">
        <v>22</v>
      </c>
      <c r="C28" s="5" t="s">
        <v>70</v>
      </c>
      <c r="D28" s="5" t="s">
        <v>71</v>
      </c>
      <c r="E28" s="5" t="s">
        <v>72</v>
      </c>
      <c r="F28" s="5">
        <v>1</v>
      </c>
    </row>
    <row r="29" spans="1:12" ht="30" customHeight="1">
      <c r="A29" s="5" t="s">
        <v>21</v>
      </c>
      <c r="B29" s="5" t="s">
        <v>22</v>
      </c>
      <c r="C29" s="5" t="s">
        <v>73</v>
      </c>
      <c r="D29" s="5" t="s">
        <v>59</v>
      </c>
      <c r="E29" s="5" t="s">
        <v>74</v>
      </c>
      <c r="F29" s="5">
        <v>2</v>
      </c>
    </row>
    <row r="30" spans="1:12" ht="30" customHeight="1">
      <c r="A30" s="8" t="s">
        <v>75</v>
      </c>
      <c r="B30" s="22" t="s">
        <v>76</v>
      </c>
      <c r="C30" s="23"/>
      <c r="D30" s="23"/>
      <c r="E30" s="23"/>
      <c r="F30" s="24"/>
      <c r="J30" s="1">
        <v>18</v>
      </c>
    </row>
    <row r="31" spans="1:12" ht="28.9" customHeight="1">
      <c r="A31" s="5" t="s">
        <v>21</v>
      </c>
      <c r="B31" s="5" t="s">
        <v>22</v>
      </c>
      <c r="C31" s="5" t="s">
        <v>77</v>
      </c>
      <c r="D31" s="11">
        <v>5.4166666666666703E-2</v>
      </c>
      <c r="E31" s="12" t="s">
        <v>78</v>
      </c>
      <c r="F31" s="5">
        <v>0.8</v>
      </c>
      <c r="I31" s="1">
        <v>16430</v>
      </c>
      <c r="J31" s="1">
        <v>765</v>
      </c>
      <c r="K31" s="1">
        <f>I31/J31</f>
        <v>21.477124183006499</v>
      </c>
    </row>
    <row r="32" spans="1:12" ht="28.9" customHeight="1">
      <c r="A32" s="5" t="s">
        <v>21</v>
      </c>
      <c r="B32" s="5" t="s">
        <v>22</v>
      </c>
      <c r="C32" s="5" t="s">
        <v>79</v>
      </c>
      <c r="D32" s="5" t="s">
        <v>80</v>
      </c>
      <c r="E32" s="5" t="s">
        <v>81</v>
      </c>
      <c r="F32" s="5">
        <v>1</v>
      </c>
      <c r="J32" s="1">
        <v>1191</v>
      </c>
      <c r="K32" s="1">
        <f>I31/J32</f>
        <v>13.7951301427372</v>
      </c>
      <c r="L32" s="1">
        <f>I32/J32</f>
        <v>0</v>
      </c>
    </row>
    <row r="33" spans="1:11" ht="28.9" customHeight="1">
      <c r="A33" s="5" t="s">
        <v>21</v>
      </c>
      <c r="B33" s="5" t="s">
        <v>31</v>
      </c>
      <c r="C33" s="5" t="s">
        <v>82</v>
      </c>
      <c r="D33" s="13">
        <v>0.44950000000000001</v>
      </c>
      <c r="E33" s="13">
        <v>0.48099999999999998</v>
      </c>
      <c r="F33" s="5">
        <v>2</v>
      </c>
    </row>
    <row r="34" spans="1:11" ht="28.9" customHeight="1">
      <c r="A34" s="5" t="s">
        <v>21</v>
      </c>
      <c r="B34" s="5" t="s">
        <v>22</v>
      </c>
      <c r="C34" s="5" t="s">
        <v>83</v>
      </c>
      <c r="D34" s="5" t="s">
        <v>84</v>
      </c>
      <c r="E34" s="5" t="s">
        <v>85</v>
      </c>
      <c r="F34" s="5">
        <v>1</v>
      </c>
      <c r="I34" s="1">
        <v>368</v>
      </c>
      <c r="J34" s="1">
        <v>765</v>
      </c>
      <c r="K34" s="1">
        <f>I34/J34</f>
        <v>0.481045751633987</v>
      </c>
    </row>
    <row r="35" spans="1:11" ht="28.9" customHeight="1">
      <c r="A35" s="5" t="s">
        <v>21</v>
      </c>
      <c r="B35" s="5" t="s">
        <v>22</v>
      </c>
      <c r="C35" s="5" t="s">
        <v>86</v>
      </c>
      <c r="D35" s="5" t="s">
        <v>87</v>
      </c>
      <c r="E35" s="12" t="s">
        <v>88</v>
      </c>
      <c r="F35" s="5">
        <v>0.5</v>
      </c>
      <c r="I35" s="1">
        <v>16430</v>
      </c>
      <c r="J35" s="1">
        <v>71</v>
      </c>
      <c r="K35" s="1">
        <f>I35/J35</f>
        <v>231.408450704225</v>
      </c>
    </row>
    <row r="36" spans="1:11" ht="28.9" customHeight="1">
      <c r="A36" s="5" t="s">
        <v>21</v>
      </c>
      <c r="B36" s="5" t="s">
        <v>31</v>
      </c>
      <c r="C36" s="5" t="s">
        <v>89</v>
      </c>
      <c r="D36" s="5" t="s">
        <v>90</v>
      </c>
      <c r="E36" s="5" t="s">
        <v>90</v>
      </c>
      <c r="F36" s="5">
        <v>1</v>
      </c>
    </row>
    <row r="37" spans="1:11" ht="28.9" customHeight="1">
      <c r="A37" s="5" t="s">
        <v>21</v>
      </c>
      <c r="B37" s="5" t="s">
        <v>22</v>
      </c>
      <c r="C37" s="5" t="s">
        <v>91</v>
      </c>
      <c r="D37" s="5" t="s">
        <v>92</v>
      </c>
      <c r="E37" s="5" t="s">
        <v>93</v>
      </c>
      <c r="F37" s="5">
        <v>1</v>
      </c>
    </row>
    <row r="38" spans="1:11" ht="28.9" customHeight="1">
      <c r="A38" s="5" t="s">
        <v>21</v>
      </c>
      <c r="B38" s="5" t="s">
        <v>31</v>
      </c>
      <c r="C38" s="5" t="s">
        <v>94</v>
      </c>
      <c r="D38" s="5" t="s">
        <v>92</v>
      </c>
      <c r="E38" s="5" t="s">
        <v>95</v>
      </c>
      <c r="F38" s="5">
        <v>2</v>
      </c>
    </row>
    <row r="39" spans="1:11" ht="30" customHeight="1">
      <c r="A39" s="8" t="s">
        <v>96</v>
      </c>
      <c r="B39" s="22" t="s">
        <v>97</v>
      </c>
      <c r="C39" s="23"/>
      <c r="D39" s="23"/>
      <c r="E39" s="23"/>
      <c r="F39" s="24"/>
    </row>
    <row r="40" spans="1:11" ht="30" customHeight="1">
      <c r="A40" s="5" t="s">
        <v>21</v>
      </c>
      <c r="B40" s="5" t="s">
        <v>22</v>
      </c>
      <c r="C40" s="5" t="s">
        <v>98</v>
      </c>
      <c r="D40" s="5" t="s">
        <v>99</v>
      </c>
      <c r="E40" s="14" t="s">
        <v>100</v>
      </c>
      <c r="F40" s="5">
        <v>2.5</v>
      </c>
    </row>
    <row r="41" spans="1:11" ht="30" customHeight="1">
      <c r="A41" s="5" t="s">
        <v>29</v>
      </c>
      <c r="B41" s="5" t="s">
        <v>29</v>
      </c>
      <c r="C41" s="5" t="s">
        <v>101</v>
      </c>
      <c r="D41" s="5" t="s">
        <v>102</v>
      </c>
      <c r="E41" s="14" t="s">
        <v>103</v>
      </c>
      <c r="F41" s="5">
        <v>2.5</v>
      </c>
    </row>
    <row r="42" spans="1:11" ht="30" customHeight="1">
      <c r="A42" s="5" t="s">
        <v>29</v>
      </c>
      <c r="B42" s="5" t="s">
        <v>29</v>
      </c>
      <c r="C42" s="5" t="s">
        <v>104</v>
      </c>
      <c r="D42" s="9">
        <v>0.69</v>
      </c>
      <c r="E42" s="13">
        <v>0.75129999999999997</v>
      </c>
      <c r="F42" s="5">
        <v>2.5</v>
      </c>
    </row>
    <row r="43" spans="1:11" ht="30" customHeight="1">
      <c r="A43" s="5" t="s">
        <v>29</v>
      </c>
      <c r="B43" s="5" t="s">
        <v>29</v>
      </c>
      <c r="C43" s="5" t="s">
        <v>105</v>
      </c>
      <c r="D43" s="5" t="s">
        <v>106</v>
      </c>
      <c r="E43" s="5" t="s">
        <v>107</v>
      </c>
      <c r="F43" s="5">
        <v>2.5</v>
      </c>
    </row>
    <row r="44" spans="1:11" ht="30" customHeight="1">
      <c r="A44" s="8" t="s">
        <v>108</v>
      </c>
      <c r="B44" s="22" t="s">
        <v>109</v>
      </c>
      <c r="C44" s="23"/>
      <c r="D44" s="23"/>
      <c r="E44" s="23"/>
      <c r="F44" s="24"/>
    </row>
    <row r="45" spans="1:11" ht="28.9" customHeight="1">
      <c r="A45" s="5" t="s">
        <v>21</v>
      </c>
      <c r="B45" s="5" t="s">
        <v>22</v>
      </c>
      <c r="C45" s="5" t="s">
        <v>110</v>
      </c>
      <c r="D45" s="15" t="s">
        <v>111</v>
      </c>
      <c r="E45" s="15" t="s">
        <v>112</v>
      </c>
      <c r="F45" s="5">
        <v>1.5</v>
      </c>
    </row>
    <row r="46" spans="1:11" ht="28.9" customHeight="1">
      <c r="A46" s="5" t="s">
        <v>21</v>
      </c>
      <c r="B46" s="5" t="s">
        <v>22</v>
      </c>
      <c r="C46" s="5" t="s">
        <v>113</v>
      </c>
      <c r="D46" s="15" t="s">
        <v>114</v>
      </c>
      <c r="E46" s="15" t="s">
        <v>115</v>
      </c>
      <c r="F46" s="5">
        <v>2</v>
      </c>
    </row>
    <row r="47" spans="1:11" ht="28.9" customHeight="1">
      <c r="A47" s="5" t="s">
        <v>21</v>
      </c>
      <c r="B47" s="5" t="s">
        <v>22</v>
      </c>
      <c r="C47" s="5" t="s">
        <v>116</v>
      </c>
      <c r="D47" s="15" t="s">
        <v>117</v>
      </c>
      <c r="E47" s="15" t="s">
        <v>117</v>
      </c>
      <c r="F47" s="5">
        <v>2</v>
      </c>
    </row>
    <row r="48" spans="1:11" ht="39" customHeight="1">
      <c r="A48" s="5" t="s">
        <v>21</v>
      </c>
      <c r="B48" s="5" t="s">
        <v>22</v>
      </c>
      <c r="C48" s="5" t="s">
        <v>118</v>
      </c>
      <c r="D48" s="5" t="s">
        <v>119</v>
      </c>
      <c r="E48" s="15" t="s">
        <v>120</v>
      </c>
      <c r="F48" s="5">
        <v>2</v>
      </c>
    </row>
    <row r="49" spans="1:6" ht="81" customHeight="1">
      <c r="A49" s="5" t="s">
        <v>21</v>
      </c>
      <c r="B49" s="5" t="s">
        <v>22</v>
      </c>
      <c r="C49" s="5" t="s">
        <v>121</v>
      </c>
      <c r="D49" s="5" t="s">
        <v>122</v>
      </c>
      <c r="E49" s="15" t="s">
        <v>123</v>
      </c>
      <c r="F49" s="5">
        <v>1</v>
      </c>
    </row>
    <row r="50" spans="1:6" ht="50.1" customHeight="1">
      <c r="A50" s="15" t="s">
        <v>124</v>
      </c>
      <c r="B50" s="15" t="s">
        <v>31</v>
      </c>
      <c r="C50" s="15" t="s">
        <v>125</v>
      </c>
      <c r="D50" s="25" t="s">
        <v>126</v>
      </c>
      <c r="E50" s="26"/>
      <c r="F50" s="5">
        <v>20</v>
      </c>
    </row>
    <row r="51" spans="1:6" ht="29.25" customHeight="1">
      <c r="A51" s="4" t="s">
        <v>127</v>
      </c>
      <c r="B51" s="20" t="s">
        <v>128</v>
      </c>
      <c r="C51" s="20"/>
      <c r="D51" s="20"/>
      <c r="E51" s="20"/>
      <c r="F51" s="20"/>
    </row>
    <row r="52" spans="1:6" ht="132" customHeight="1">
      <c r="A52" s="20" t="s">
        <v>129</v>
      </c>
      <c r="B52" s="20"/>
      <c r="C52" s="27" t="s">
        <v>130</v>
      </c>
      <c r="D52" s="27"/>
      <c r="E52" s="27"/>
      <c r="F52" s="27"/>
    </row>
    <row r="53" spans="1:6" ht="146.1" customHeight="1">
      <c r="A53" s="20" t="s">
        <v>131</v>
      </c>
      <c r="B53" s="20"/>
      <c r="C53" s="27" t="s">
        <v>132</v>
      </c>
      <c r="D53" s="27"/>
      <c r="E53" s="27"/>
      <c r="F53" s="27"/>
    </row>
  </sheetData>
  <mergeCells count="17">
    <mergeCell ref="D50:E50"/>
    <mergeCell ref="B51:F51"/>
    <mergeCell ref="A52:B52"/>
    <mergeCell ref="C52:F52"/>
    <mergeCell ref="A53:B53"/>
    <mergeCell ref="C53:F53"/>
    <mergeCell ref="B18:F18"/>
    <mergeCell ref="B24:F24"/>
    <mergeCell ref="B30:F30"/>
    <mergeCell ref="B39:F39"/>
    <mergeCell ref="B44:F44"/>
    <mergeCell ref="A1:F1"/>
    <mergeCell ref="B3:F3"/>
    <mergeCell ref="B4:C4"/>
    <mergeCell ref="E4:F4"/>
    <mergeCell ref="B8:F8"/>
    <mergeCell ref="A5:A6"/>
  </mergeCells>
  <phoneticPr fontId="2" type="noConversion"/>
  <pageMargins left="0.23611111111111099" right="0.156944444444444" top="0.47222222222222199" bottom="0.27500000000000002" header="0.31496062992126" footer="3.8888888888888903E-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mycomputer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2019-04-17T02:51:00Z</cp:lastPrinted>
  <dcterms:created xsi:type="dcterms:W3CDTF">2019-04-16T08:00:00Z</dcterms:created>
  <dcterms:modified xsi:type="dcterms:W3CDTF">2020-08-24T06:53:32Z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